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0"/>
  </bookViews>
  <sheets>
    <sheet name="CAMERA" sheetId="1" r:id="rId1"/>
    <sheet name="SEN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<sst xmlns="http://schemas.openxmlformats.org/spreadsheetml/2006/main" count="40" uniqueCount="19">
  <si>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Sez.</t>
  </si>
  <si>
    <t>Totale Elettori</t>
  </si>
  <si>
    <t>Maschi</t>
  </si>
  <si>
    <t>Femmine</t>
  </si>
  <si>
    <t>Totale</t>
  </si>
  <si>
    <t>Voti Domenica</t>
  </si>
  <si>
    <t xml:space="preserve">    Percentuale votanti</t>
  </si>
  <si>
    <t>Voti ore 12</t>
  </si>
  <si>
    <t>Voti ore 19</t>
  </si>
  <si>
    <t>Voti ore 23</t>
  </si>
  <si>
    <t xml:space="preserve"> </t>
  </si>
  <si>
    <t xml:space="preserve">Totale Elettori </t>
  </si>
  <si>
    <t>ELETTORI</t>
  </si>
  <si>
    <t>MASCHI</t>
  </si>
  <si>
    <t>FEMMINE</t>
  </si>
  <si>
    <t>TOTALE</t>
  </si>
  <si>
    <t>Regionali</t>
  </si>
  <si>
    <t>Referendum</t>
  </si>
  <si>
    <t>Elezioni del 20 settembre 2020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</si>
</sst>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0.0%"/>
  </numFmts>
  <fonts count="4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1" fillId="34" borderId="15" xfId="0" applyFont="1" applyFill="1" applyBorder="1" applyAlignment="1">
      <alignment/>
    </xf>
    <xf numFmtId="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191" fontId="5" fillId="0" borderId="10" xfId="43" applyNumberFormat="1" applyFont="1" applyBorder="1" applyAlignment="1">
      <alignment/>
    </xf>
    <xf numFmtId="10" fontId="2" fillId="0" borderId="10" xfId="48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1" fontId="1" fillId="0" borderId="10" xfId="43" applyNumberFormat="1" applyFont="1" applyFill="1" applyBorder="1" applyAlignment="1">
      <alignment horizontal="center" vertical="center"/>
    </xf>
    <xf numFmtId="191" fontId="1" fillId="0" borderId="16" xfId="43" applyNumberFormat="1" applyFont="1" applyBorder="1" applyAlignment="1">
      <alignment horizontal="center" vertical="center"/>
    </xf>
    <xf numFmtId="191" fontId="1" fillId="0" borderId="10" xfId="43" applyNumberFormat="1" applyFont="1" applyBorder="1" applyAlignment="1">
      <alignment horizontal="center" vertical="center"/>
    </xf>
    <xf numFmtId="0" fontId="1" fillId="36" borderId="15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4.421875" style="0" bestFit="1" customWidth="1"/>
    <col min="4" max="4" width="14.7109375" style="0" customWidth="1"/>
    <col min="5" max="5" width="0.9921875" style="0" customWidth="1"/>
    <col min="6" max="7" width="10.7109375" style="0" customWidth="1"/>
    <col min="8" max="8" width="12.140625" style="0" customWidth="1"/>
    <col min="9" max="9" width="11.57421875" style="0" customWidth="1"/>
    <col min="10" max="10" width="10.7109375" style="0" customWidth="1"/>
    <col min="11" max="11" width="10.57421875" style="0" customWidth="1"/>
    <col min="14" max="15" width="14.140625" style="0" bestFit="1" customWidth="1"/>
    <col min="16" max="16" width="15.57421875" style="0" bestFit="1" customWidth="1"/>
  </cols>
  <sheetData>
    <row r="1" spans="4:5" ht="20.25">
      <c r="D1" s="3" t="s">
        <v>18</v>
      </c>
      <c r="E1" s="3"/>
    </row>
    <row r="2" ht="13.5" thickBot="1"/>
    <row r="3" spans="1:9" ht="18.75" thickBot="1">
      <c r="A3" s="26" t="s">
        <v>1</v>
      </c>
      <c r="B3" s="27"/>
      <c r="C3" s="43" t="s">
        <v>16</v>
      </c>
      <c r="D3" s="28">
        <v>10727</v>
      </c>
      <c r="F3" s="56" t="s">
        <v>11</v>
      </c>
      <c r="G3" s="56"/>
      <c r="H3" s="34" t="s">
        <v>17</v>
      </c>
      <c r="I3" s="35">
        <v>10554</v>
      </c>
    </row>
    <row r="5" spans="2:11" ht="12.75">
      <c r="B5" s="7" t="s">
        <v>5</v>
      </c>
      <c r="C5" s="7" t="s">
        <v>5</v>
      </c>
      <c r="D5" s="7" t="s">
        <v>5</v>
      </c>
      <c r="E5" s="16"/>
      <c r="F5" s="53" t="s">
        <v>16</v>
      </c>
      <c r="G5" s="53"/>
      <c r="H5" s="53"/>
      <c r="I5" s="55" t="s">
        <v>17</v>
      </c>
      <c r="J5" s="55"/>
      <c r="K5" s="55"/>
    </row>
    <row r="6" spans="1:16" s="5" customFormat="1" ht="19.5" customHeight="1">
      <c r="A6" s="4" t="s">
        <v>0</v>
      </c>
      <c r="B6" s="6" t="s">
        <v>7</v>
      </c>
      <c r="C6" s="6" t="s">
        <v>8</v>
      </c>
      <c r="D6" s="6" t="s">
        <v>9</v>
      </c>
      <c r="E6" s="17"/>
      <c r="F6" s="8" t="s">
        <v>2</v>
      </c>
      <c r="G6" s="46" t="s">
        <v>3</v>
      </c>
      <c r="H6" s="6" t="s">
        <v>4</v>
      </c>
      <c r="I6" s="50" t="s">
        <v>2</v>
      </c>
      <c r="J6" s="48" t="s">
        <v>3</v>
      </c>
      <c r="K6" s="31" t="s">
        <v>4</v>
      </c>
      <c r="N6" s="45" t="s">
        <v>12</v>
      </c>
      <c r="O6" s="45" t="s">
        <v>17</v>
      </c>
      <c r="P6" s="38"/>
    </row>
    <row r="7" spans="1:16" ht="18">
      <c r="A7" s="2">
        <v>1</v>
      </c>
      <c r="B7" s="20">
        <v>83</v>
      </c>
      <c r="C7" s="20">
        <v>216</v>
      </c>
      <c r="D7" s="20">
        <v>309</v>
      </c>
      <c r="E7" s="18"/>
      <c r="F7" s="22">
        <v>238</v>
      </c>
      <c r="G7" s="47">
        <v>242</v>
      </c>
      <c r="H7" s="24">
        <f>F7+G7</f>
        <v>480</v>
      </c>
      <c r="I7" s="51">
        <v>238</v>
      </c>
      <c r="J7" s="49">
        <v>242</v>
      </c>
      <c r="K7" s="32">
        <f>I7+J7</f>
        <v>480</v>
      </c>
      <c r="N7" s="37" t="s">
        <v>13</v>
      </c>
      <c r="O7" s="37" t="s">
        <v>14</v>
      </c>
      <c r="P7" s="39" t="s">
        <v>15</v>
      </c>
    </row>
    <row r="8" spans="1:16" ht="18">
      <c r="A8" s="2">
        <v>2</v>
      </c>
      <c r="B8" s="20">
        <v>112</v>
      </c>
      <c r="C8" s="20">
        <v>206</v>
      </c>
      <c r="D8" s="20">
        <v>310</v>
      </c>
      <c r="E8" s="18"/>
      <c r="F8" s="22">
        <v>239</v>
      </c>
      <c r="G8" s="47">
        <v>246</v>
      </c>
      <c r="H8" s="24">
        <f aca="true" t="shared" si="0" ref="H8:H18">F8+G8</f>
        <v>485</v>
      </c>
      <c r="I8" s="51">
        <v>239</v>
      </c>
      <c r="J8" s="49">
        <v>246</v>
      </c>
      <c r="K8" s="32">
        <f aca="true" t="shared" si="1" ref="K8:K18">I8+J8</f>
        <v>485</v>
      </c>
      <c r="N8" s="40">
        <v>5018</v>
      </c>
      <c r="O8" s="40">
        <v>5536</v>
      </c>
      <c r="P8" s="41">
        <f>SUM(N8:O8)</f>
        <v>10554</v>
      </c>
    </row>
    <row r="9" spans="1:11" ht="18">
      <c r="A9" s="2">
        <v>3</v>
      </c>
      <c r="B9" s="20">
        <v>116</v>
      </c>
      <c r="C9" s="20">
        <v>309</v>
      </c>
      <c r="D9" s="20">
        <v>452</v>
      </c>
      <c r="E9" s="18"/>
      <c r="F9" s="22">
        <v>307</v>
      </c>
      <c r="G9" s="47">
        <v>306</v>
      </c>
      <c r="H9" s="24">
        <f t="shared" si="0"/>
        <v>613</v>
      </c>
      <c r="I9" s="51">
        <v>307</v>
      </c>
      <c r="J9" s="49">
        <v>306</v>
      </c>
      <c r="K9" s="32">
        <f t="shared" si="1"/>
        <v>613</v>
      </c>
    </row>
    <row r="10" spans="1:16" ht="18">
      <c r="A10" s="2">
        <v>4</v>
      </c>
      <c r="B10" s="20">
        <v>162</v>
      </c>
      <c r="C10" s="20">
        <v>372</v>
      </c>
      <c r="D10" s="20">
        <v>552</v>
      </c>
      <c r="E10" s="18"/>
      <c r="F10" s="22">
        <v>388</v>
      </c>
      <c r="G10" s="47">
        <v>403</v>
      </c>
      <c r="H10" s="24">
        <f t="shared" si="0"/>
        <v>791</v>
      </c>
      <c r="I10" s="51">
        <v>388</v>
      </c>
      <c r="J10" s="49">
        <v>403</v>
      </c>
      <c r="K10" s="32">
        <f t="shared" si="1"/>
        <v>791</v>
      </c>
      <c r="N10" s="44" t="s">
        <v>12</v>
      </c>
      <c r="O10" s="44" t="s">
        <v>16</v>
      </c>
      <c r="P10" s="38"/>
    </row>
    <row r="11" spans="1:18" ht="18">
      <c r="A11" s="2">
        <v>5</v>
      </c>
      <c r="B11" s="20">
        <v>120</v>
      </c>
      <c r="C11" s="20">
        <v>253</v>
      </c>
      <c r="D11" s="20">
        <v>400</v>
      </c>
      <c r="E11" s="18"/>
      <c r="F11" s="22">
        <v>284</v>
      </c>
      <c r="G11" s="47">
        <v>298</v>
      </c>
      <c r="H11" s="24">
        <f t="shared" si="0"/>
        <v>582</v>
      </c>
      <c r="I11" s="51">
        <v>284</v>
      </c>
      <c r="J11" s="49">
        <v>298</v>
      </c>
      <c r="K11" s="32">
        <f t="shared" si="1"/>
        <v>582</v>
      </c>
      <c r="N11" s="37" t="s">
        <v>13</v>
      </c>
      <c r="O11" s="37" t="s">
        <v>14</v>
      </c>
      <c r="P11" s="37" t="s">
        <v>15</v>
      </c>
      <c r="R11" s="33" t="s">
        <v>10</v>
      </c>
    </row>
    <row r="12" spans="1:16" ht="18">
      <c r="A12" s="2">
        <v>6</v>
      </c>
      <c r="B12" s="20">
        <v>100</v>
      </c>
      <c r="C12" s="20">
        <v>230</v>
      </c>
      <c r="D12" s="20">
        <v>328</v>
      </c>
      <c r="E12" s="18"/>
      <c r="F12" s="22">
        <v>242</v>
      </c>
      <c r="G12" s="47">
        <v>254</v>
      </c>
      <c r="H12" s="24">
        <f>F12+G12</f>
        <v>496</v>
      </c>
      <c r="I12" s="51">
        <v>242</v>
      </c>
      <c r="J12" s="49">
        <v>254</v>
      </c>
      <c r="K12" s="32">
        <f t="shared" si="1"/>
        <v>496</v>
      </c>
      <c r="N12" s="40">
        <v>5119</v>
      </c>
      <c r="O12" s="40">
        <v>5608</v>
      </c>
      <c r="P12" s="42">
        <f>SUM(N12:O12)</f>
        <v>10727</v>
      </c>
    </row>
    <row r="13" spans="1:11" ht="18">
      <c r="A13" s="2">
        <v>7</v>
      </c>
      <c r="B13" s="20">
        <v>70</v>
      </c>
      <c r="C13" s="20">
        <v>160</v>
      </c>
      <c r="D13" s="20">
        <v>297</v>
      </c>
      <c r="E13" s="18"/>
      <c r="F13" s="22">
        <v>209</v>
      </c>
      <c r="G13" s="47">
        <v>249</v>
      </c>
      <c r="H13" s="24">
        <f t="shared" si="0"/>
        <v>458</v>
      </c>
      <c r="I13" s="51">
        <v>210</v>
      </c>
      <c r="J13" s="49">
        <v>249</v>
      </c>
      <c r="K13" s="32">
        <f t="shared" si="1"/>
        <v>459</v>
      </c>
    </row>
    <row r="14" spans="1:11" ht="18">
      <c r="A14" s="2">
        <v>8</v>
      </c>
      <c r="B14" s="20">
        <v>129</v>
      </c>
      <c r="C14" s="20">
        <v>264</v>
      </c>
      <c r="D14" s="20">
        <v>362</v>
      </c>
      <c r="E14" s="18"/>
      <c r="F14" s="22">
        <v>261</v>
      </c>
      <c r="G14" s="47">
        <v>261</v>
      </c>
      <c r="H14" s="24">
        <f t="shared" si="0"/>
        <v>522</v>
      </c>
      <c r="I14" s="51">
        <v>261</v>
      </c>
      <c r="J14" s="49">
        <v>261</v>
      </c>
      <c r="K14" s="32">
        <f t="shared" si="1"/>
        <v>522</v>
      </c>
    </row>
    <row r="15" spans="1:11" ht="18">
      <c r="A15" s="2">
        <v>9</v>
      </c>
      <c r="B15" s="20">
        <v>114</v>
      </c>
      <c r="C15" s="20">
        <v>248</v>
      </c>
      <c r="D15" s="20">
        <v>382</v>
      </c>
      <c r="E15" s="18"/>
      <c r="F15" s="22">
        <v>282</v>
      </c>
      <c r="G15" s="47">
        <v>275</v>
      </c>
      <c r="H15" s="24">
        <f t="shared" si="0"/>
        <v>557</v>
      </c>
      <c r="I15" s="51">
        <v>282</v>
      </c>
      <c r="J15" s="49">
        <v>275</v>
      </c>
      <c r="K15" s="32">
        <f t="shared" si="1"/>
        <v>557</v>
      </c>
    </row>
    <row r="16" spans="1:11" ht="18">
      <c r="A16" s="2">
        <v>10</v>
      </c>
      <c r="B16" s="20">
        <v>80</v>
      </c>
      <c r="C16" s="20">
        <v>180</v>
      </c>
      <c r="D16" s="20">
        <v>241</v>
      </c>
      <c r="E16" s="18"/>
      <c r="F16" s="22">
        <v>156</v>
      </c>
      <c r="G16" s="47">
        <v>180</v>
      </c>
      <c r="H16" s="24">
        <f t="shared" si="0"/>
        <v>336</v>
      </c>
      <c r="I16" s="51">
        <v>156</v>
      </c>
      <c r="J16" s="49">
        <v>180</v>
      </c>
      <c r="K16" s="32">
        <f t="shared" si="1"/>
        <v>336</v>
      </c>
    </row>
    <row r="17" spans="1:11" ht="18">
      <c r="A17" s="2">
        <v>11</v>
      </c>
      <c r="B17" s="20">
        <v>130</v>
      </c>
      <c r="C17" s="20">
        <v>325</v>
      </c>
      <c r="D17" s="20">
        <v>564</v>
      </c>
      <c r="E17" s="18"/>
      <c r="F17" s="22">
        <v>415</v>
      </c>
      <c r="G17" s="47">
        <v>382</v>
      </c>
      <c r="H17" s="24">
        <f t="shared" si="0"/>
        <v>797</v>
      </c>
      <c r="I17" s="51">
        <v>415</v>
      </c>
      <c r="J17" s="49">
        <v>382</v>
      </c>
      <c r="K17" s="32">
        <f t="shared" si="1"/>
        <v>797</v>
      </c>
    </row>
    <row r="18" spans="1:11" ht="18">
      <c r="A18" s="2">
        <v>12</v>
      </c>
      <c r="B18" s="20">
        <v>122</v>
      </c>
      <c r="C18" s="20">
        <v>297</v>
      </c>
      <c r="D18" s="20">
        <v>446</v>
      </c>
      <c r="E18" s="18"/>
      <c r="F18" s="22">
        <v>294</v>
      </c>
      <c r="G18" s="47">
        <v>318</v>
      </c>
      <c r="H18" s="24">
        <f t="shared" si="0"/>
        <v>612</v>
      </c>
      <c r="I18" s="51">
        <v>294</v>
      </c>
      <c r="J18" s="49">
        <v>318</v>
      </c>
      <c r="K18" s="32">
        <f t="shared" si="1"/>
        <v>612</v>
      </c>
    </row>
    <row r="19" spans="2:11" ht="18">
      <c r="B19" s="21">
        <f>SUM(B7:B18)</f>
        <v>1338</v>
      </c>
      <c r="C19" s="21">
        <f>SUM(C7:C18)</f>
        <v>3060</v>
      </c>
      <c r="D19" s="21">
        <f>SUM(D7:D18)</f>
        <v>4643</v>
      </c>
      <c r="E19" s="18"/>
      <c r="F19" s="21">
        <f aca="true" t="shared" si="2" ref="F19:K19">SUM(F7:F18)</f>
        <v>3315</v>
      </c>
      <c r="G19" s="21">
        <f t="shared" si="2"/>
        <v>3414</v>
      </c>
      <c r="H19" s="24">
        <f t="shared" si="2"/>
        <v>6729</v>
      </c>
      <c r="I19" s="51">
        <f t="shared" si="2"/>
        <v>3316</v>
      </c>
      <c r="J19" s="49">
        <f t="shared" si="2"/>
        <v>3414</v>
      </c>
      <c r="K19" s="32">
        <f t="shared" si="2"/>
        <v>6730</v>
      </c>
    </row>
    <row r="20" spans="4:8" ht="13.5" customHeight="1">
      <c r="D20" s="14"/>
      <c r="E20" s="14"/>
      <c r="F20" s="15"/>
      <c r="G20" s="15"/>
      <c r="H20" s="15"/>
    </row>
    <row r="21" spans="2:8" ht="18">
      <c r="B21" s="54" t="s">
        <v>6</v>
      </c>
      <c r="C21" s="54"/>
      <c r="D21" s="54"/>
      <c r="E21" s="54"/>
      <c r="F21" s="54"/>
      <c r="G21" s="54"/>
      <c r="H21" s="54"/>
    </row>
    <row r="22" spans="6:11" ht="18.75" customHeight="1">
      <c r="F22" s="57" t="s">
        <v>16</v>
      </c>
      <c r="G22" s="57"/>
      <c r="H22" s="57"/>
      <c r="I22" s="58" t="s">
        <v>17</v>
      </c>
      <c r="J22" s="58"/>
      <c r="K22" s="58"/>
    </row>
    <row r="23" spans="6:11" ht="12.75">
      <c r="F23" s="10" t="s">
        <v>2</v>
      </c>
      <c r="G23" s="52" t="s">
        <v>3</v>
      </c>
      <c r="H23" s="12" t="s">
        <v>4</v>
      </c>
      <c r="I23" s="8" t="s">
        <v>2</v>
      </c>
      <c r="J23" s="46" t="s">
        <v>3</v>
      </c>
      <c r="K23" s="6" t="s">
        <v>4</v>
      </c>
    </row>
    <row r="24" spans="1:11" ht="18">
      <c r="A24" s="1"/>
      <c r="B24" s="25">
        <f>B19/$D$3</f>
        <v>0.12473198471147572</v>
      </c>
      <c r="C24" s="25">
        <f>C19/$D$3</f>
        <v>0.28526148969889065</v>
      </c>
      <c r="D24" s="25">
        <f>D19/$D$3</f>
        <v>0.432833038128088</v>
      </c>
      <c r="E24" s="13"/>
      <c r="F24" s="25">
        <f>F19/N12</f>
        <v>0.647587419417855</v>
      </c>
      <c r="G24" s="25">
        <f>G19/O12</f>
        <v>0.6087731811697575</v>
      </c>
      <c r="H24" s="25">
        <f>H19/D3</f>
        <v>0.6272956092104036</v>
      </c>
      <c r="I24" s="36">
        <f>I19/N8</f>
        <v>0.6608210442407334</v>
      </c>
      <c r="J24" s="36">
        <f>J19/O8</f>
        <v>0.6166907514450867</v>
      </c>
      <c r="K24" s="36">
        <f>K19/I3</f>
        <v>0.6376729202198219</v>
      </c>
    </row>
  </sheetData>
  <sheetProtection/>
  <mergeCells count="6">
    <mergeCell ref="F5:H5"/>
    <mergeCell ref="B21:H21"/>
    <mergeCell ref="I5:K5"/>
    <mergeCell ref="F3:G3"/>
    <mergeCell ref="F22:H22"/>
    <mergeCell ref="I22:K22"/>
  </mergeCells>
  <printOptions/>
  <pageMargins left="1.5748031496062993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0" sqref="B20:H20"/>
    </sheetView>
  </sheetViews>
  <sheetFormatPr defaultColWidth="9.140625" defaultRowHeight="12.75"/>
  <cols>
    <col min="1" max="1" width="4.7109375" style="0" customWidth="1"/>
    <col min="2" max="3" width="14.421875" style="0" bestFit="1" customWidth="1"/>
    <col min="4" max="4" width="14.7109375" style="0" customWidth="1"/>
    <col min="5" max="5" width="0.9921875" style="0" customWidth="1"/>
    <col min="6" max="6" width="14.28125" style="0" customWidth="1"/>
    <col min="7" max="7" width="16.421875" style="0" customWidth="1"/>
    <col min="8" max="8" width="15.28125" style="0" customWidth="1"/>
  </cols>
  <sheetData>
    <row r="1" spans="4:5" ht="20.25">
      <c r="D1" s="3"/>
      <c r="E1" s="3"/>
    </row>
    <row r="2" ht="13.5" thickBot="1"/>
    <row r="3" spans="1:6" ht="18.75" thickBot="1">
      <c r="A3" s="26"/>
      <c r="B3" s="27"/>
      <c r="C3" s="29"/>
      <c r="D3" s="28"/>
      <c r="F3" s="19"/>
    </row>
    <row r="5" spans="2:8" ht="12.75">
      <c r="B5" s="7"/>
      <c r="C5" s="7"/>
      <c r="D5" s="7"/>
      <c r="E5" s="16"/>
      <c r="F5" s="59"/>
      <c r="G5" s="59"/>
      <c r="H5" s="59"/>
    </row>
    <row r="6" spans="1:8" s="5" customFormat="1" ht="12.75">
      <c r="A6" s="4"/>
      <c r="B6" s="6"/>
      <c r="C6" s="6"/>
      <c r="D6" s="6"/>
      <c r="E6" s="17"/>
      <c r="F6" s="8"/>
      <c r="G6" s="9"/>
      <c r="H6" s="6"/>
    </row>
    <row r="7" spans="1:8" ht="18">
      <c r="A7" s="2"/>
      <c r="B7" s="20"/>
      <c r="C7" s="20"/>
      <c r="D7" s="20"/>
      <c r="E7" s="30"/>
      <c r="F7" s="22"/>
      <c r="G7" s="23"/>
      <c r="H7" s="24"/>
    </row>
    <row r="8" spans="1:8" ht="18">
      <c r="A8" s="2"/>
      <c r="B8" s="20"/>
      <c r="C8" s="20"/>
      <c r="D8" s="20"/>
      <c r="E8" s="30"/>
      <c r="F8" s="22"/>
      <c r="G8" s="23"/>
      <c r="H8" s="24"/>
    </row>
    <row r="9" spans="1:8" ht="18">
      <c r="A9" s="2"/>
      <c r="B9" s="20"/>
      <c r="C9" s="20"/>
      <c r="D9" s="20"/>
      <c r="E9" s="30"/>
      <c r="F9" s="22"/>
      <c r="G9" s="23"/>
      <c r="H9" s="24"/>
    </row>
    <row r="10" spans="1:8" ht="18">
      <c r="A10" s="2"/>
      <c r="B10" s="20"/>
      <c r="C10" s="20"/>
      <c r="D10" s="20"/>
      <c r="E10" s="30"/>
      <c r="F10" s="22"/>
      <c r="G10" s="23"/>
      <c r="H10" s="24"/>
    </row>
    <row r="11" spans="1:8" ht="18">
      <c r="A11" s="2"/>
      <c r="B11" s="20"/>
      <c r="C11" s="20"/>
      <c r="D11" s="20"/>
      <c r="E11" s="30"/>
      <c r="F11" s="22"/>
      <c r="G11" s="23"/>
      <c r="H11" s="24"/>
    </row>
    <row r="12" spans="1:8" ht="18">
      <c r="A12" s="2"/>
      <c r="B12" s="20"/>
      <c r="C12" s="20"/>
      <c r="D12" s="20"/>
      <c r="E12" s="30"/>
      <c r="F12" s="22"/>
      <c r="G12" s="23"/>
      <c r="H12" s="24"/>
    </row>
    <row r="13" spans="1:8" ht="18">
      <c r="A13" s="2"/>
      <c r="B13" s="20"/>
      <c r="C13" s="20"/>
      <c r="D13" s="20"/>
      <c r="E13" s="30"/>
      <c r="F13" s="22"/>
      <c r="G13" s="23"/>
      <c r="H13" s="24"/>
    </row>
    <row r="14" spans="1:8" ht="18">
      <c r="A14" s="2"/>
      <c r="B14" s="20"/>
      <c r="C14" s="20"/>
      <c r="D14" s="20"/>
      <c r="E14" s="30"/>
      <c r="F14" s="22"/>
      <c r="G14" s="23"/>
      <c r="H14" s="24"/>
    </row>
    <row r="15" spans="1:8" ht="18">
      <c r="A15" s="2"/>
      <c r="B15" s="20"/>
      <c r="C15" s="20"/>
      <c r="D15" s="20"/>
      <c r="E15" s="30"/>
      <c r="F15" s="22"/>
      <c r="G15" s="23"/>
      <c r="H15" s="24"/>
    </row>
    <row r="16" spans="1:8" ht="18">
      <c r="A16" s="2"/>
      <c r="B16" s="20"/>
      <c r="C16" s="20"/>
      <c r="D16" s="20"/>
      <c r="E16" s="30"/>
      <c r="F16" s="22"/>
      <c r="G16" s="23"/>
      <c r="H16" s="24"/>
    </row>
    <row r="17" spans="1:8" ht="18">
      <c r="A17" s="2"/>
      <c r="B17" s="20"/>
      <c r="C17" s="20"/>
      <c r="D17" s="20"/>
      <c r="E17" s="30"/>
      <c r="F17" s="22"/>
      <c r="G17" s="23"/>
      <c r="H17" s="24"/>
    </row>
    <row r="18" spans="2:8" ht="18">
      <c r="B18" s="21"/>
      <c r="C18" s="21"/>
      <c r="D18" s="21"/>
      <c r="E18" s="30"/>
      <c r="F18" s="22"/>
      <c r="G18" s="23"/>
      <c r="H18" s="24"/>
    </row>
    <row r="19" spans="4:8" ht="13.5" customHeight="1">
      <c r="D19" s="14"/>
      <c r="E19" s="14"/>
      <c r="F19" s="15"/>
      <c r="G19" s="15"/>
      <c r="H19" s="15"/>
    </row>
    <row r="20" spans="2:8" ht="18">
      <c r="B20" s="54"/>
      <c r="C20" s="54"/>
      <c r="D20" s="54"/>
      <c r="E20" s="54"/>
      <c r="F20" s="54"/>
      <c r="G20" s="54"/>
      <c r="H20" s="54"/>
    </row>
    <row r="21" ht="8.25" customHeight="1"/>
    <row r="22" spans="6:8" ht="12.75">
      <c r="F22" s="10"/>
      <c r="G22" s="11"/>
      <c r="H22" s="12"/>
    </row>
    <row r="23" spans="1:8" ht="18">
      <c r="A23" s="1"/>
      <c r="B23" s="25"/>
      <c r="C23" s="25"/>
      <c r="D23" s="25"/>
      <c r="E23" s="13"/>
      <c r="F23" s="25"/>
      <c r="G23" s="25"/>
      <c r="H23" s="25"/>
    </row>
  </sheetData>
  <sheetProtection/>
  <mergeCells count="2">
    <mergeCell ref="F5:H5"/>
    <mergeCell ref="B20:H20"/>
  </mergeCells>
  <printOptions/>
  <pageMargins left="0.75" right="0.75" top="1" bottom="1" header="0.5" footer="0.5"/>
  <pageSetup horizontalDpi="180" verticalDpi="180" orientation="landscape" paperSiz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Vecchione Santolo</cp:lastModifiedBy>
  <cp:lastPrinted>2020-09-21T13:31:40Z</cp:lastPrinted>
  <dcterms:created xsi:type="dcterms:W3CDTF">1996-11-05T10:16:36Z</dcterms:created>
  <dcterms:modified xsi:type="dcterms:W3CDTF">2020-09-21T13:36:10Z</dcterms:modified>
  <cp:category/>
  <cp:version/>
  <cp:contentType/>
  <cp:contentStatus/>
</cp:coreProperties>
</file>