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re12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<sst xmlns="http://schemas.openxmlformats.org/spreadsheetml/2006/main" count="23" uniqueCount="22">
  <si>
    <t>sezione</t>
  </si>
  <si>
    <t>M</t>
  </si>
  <si>
    <t>F</t>
  </si>
  <si>
    <t>%</t>
  </si>
  <si>
    <t>1^ sez.</t>
  </si>
  <si>
    <t>2^ sez.</t>
  </si>
  <si>
    <t>3^ sez.</t>
  </si>
  <si>
    <t>4^ sez.</t>
  </si>
  <si>
    <t>5^ sez.</t>
  </si>
  <si>
    <t>6^ sez.</t>
  </si>
  <si>
    <t>7^ sez.</t>
  </si>
  <si>
    <t>8^ sez.</t>
  </si>
  <si>
    <t>9^ sez.</t>
  </si>
  <si>
    <t>10^ sez.</t>
  </si>
  <si>
    <t>11^ sez.</t>
  </si>
  <si>
    <t>12^ sez.</t>
  </si>
  <si>
    <t xml:space="preserve"> totale   </t>
  </si>
  <si>
    <t>totale</t>
  </si>
  <si>
    <t>e  l  e  t  t  o  r  i</t>
  </si>
  <si>
    <t>mancanti</t>
  </si>
  <si>
    <t>Comune di Pollena Trocchia - Elezioni del 10/06/2018</t>
  </si>
  <si>
    <t>A F F L U E N Z A   A L L E   U R N E  ORE 12,00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</si>
</sst>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"/>
    <numFmt numFmtId="172" formatCode="0.000"/>
    <numFmt numFmtId="173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Font="1" applyBorder="1" applyAlignment="1">
      <alignment horizontal="right" vertical="center" wrapText="1"/>
    </xf>
    <xf numFmtId="1" fontId="0" fillId="0" borderId="2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2" max="3" width="5.7109375" style="0" customWidth="1"/>
    <col min="4" max="4" width="8.140625" style="0" customWidth="1"/>
    <col min="5" max="5" width="8.421875" style="0" customWidth="1"/>
    <col min="6" max="6" width="6.7109375" style="0" customWidth="1"/>
    <col min="7" max="7" width="24.7109375" style="0" customWidth="1"/>
    <col min="8" max="8" width="5.7109375" style="0" customWidth="1"/>
    <col min="9" max="9" width="6.7109375" style="0" customWidth="1"/>
  </cols>
  <sheetData>
    <row r="1" spans="1:9" ht="21.75" customHeight="1">
      <c r="A1" s="25" t="s">
        <v>20</v>
      </c>
      <c r="B1" s="26"/>
      <c r="C1" s="26"/>
      <c r="D1" s="26"/>
      <c r="E1" s="26"/>
      <c r="F1" s="26"/>
      <c r="G1" s="26"/>
      <c r="H1" s="2"/>
      <c r="I1" s="2"/>
    </row>
    <row r="2" spans="1:9" ht="30" customHeight="1" thickBot="1">
      <c r="A2" s="25" t="s">
        <v>21</v>
      </c>
      <c r="B2" s="27"/>
      <c r="C2" s="27"/>
      <c r="D2" s="27"/>
      <c r="E2" s="27"/>
      <c r="F2" s="27"/>
      <c r="G2" s="27"/>
      <c r="H2" s="1"/>
      <c r="I2" s="1"/>
    </row>
    <row r="3" spans="1:9" ht="19.5" customHeight="1" thickTop="1">
      <c r="A3" s="23" t="s">
        <v>0</v>
      </c>
      <c r="B3" s="18" t="s">
        <v>18</v>
      </c>
      <c r="C3" s="19"/>
      <c r="D3" s="20"/>
      <c r="E3" s="21"/>
      <c r="F3" s="21"/>
      <c r="G3" s="22"/>
      <c r="H3" s="1"/>
      <c r="I3" s="1"/>
    </row>
    <row r="4" spans="1:7" ht="21.75" customHeight="1">
      <c r="A4" s="24"/>
      <c r="B4" s="10" t="s">
        <v>1</v>
      </c>
      <c r="C4" s="11" t="s">
        <v>2</v>
      </c>
      <c r="D4" s="14" t="s">
        <v>17</v>
      </c>
      <c r="E4" s="12" t="s">
        <v>17</v>
      </c>
      <c r="F4" s="11" t="s">
        <v>3</v>
      </c>
      <c r="G4" s="28" t="s">
        <v>19</v>
      </c>
    </row>
    <row r="5" spans="1:7" ht="30" customHeight="1">
      <c r="A5" s="13" t="s">
        <v>4</v>
      </c>
      <c r="B5" s="30">
        <v>368</v>
      </c>
      <c r="C5" s="34">
        <v>420</v>
      </c>
      <c r="D5" s="35">
        <f>B5+C5</f>
        <v>788</v>
      </c>
      <c r="E5" s="30">
        <v>111</v>
      </c>
      <c r="F5" s="31">
        <f aca="true" t="shared" si="0" ref="F5:F17">E5*100/D5</f>
        <v>14.086294416243655</v>
      </c>
      <c r="G5" s="29">
        <f aca="true" t="shared" si="1" ref="G5:G17">D5-E5</f>
        <v>677</v>
      </c>
    </row>
    <row r="6" spans="1:7" ht="30" customHeight="1">
      <c r="A6" s="13" t="s">
        <v>5</v>
      </c>
      <c r="B6" s="30">
        <v>344</v>
      </c>
      <c r="C6" s="34">
        <v>393</v>
      </c>
      <c r="D6" s="35">
        <f>B6+C6</f>
        <v>737</v>
      </c>
      <c r="E6" s="30">
        <v>130</v>
      </c>
      <c r="F6" s="31">
        <f t="shared" si="0"/>
        <v>17.639077340569877</v>
      </c>
      <c r="G6" s="29">
        <f t="shared" si="1"/>
        <v>607</v>
      </c>
    </row>
    <row r="7" spans="1:7" ht="30" customHeight="1">
      <c r="A7" s="13" t="s">
        <v>6</v>
      </c>
      <c r="B7" s="30">
        <v>531</v>
      </c>
      <c r="C7" s="34">
        <v>525</v>
      </c>
      <c r="D7" s="35">
        <f aca="true" t="shared" si="2" ref="D7:D17">B7+C7</f>
        <v>1056</v>
      </c>
      <c r="E7" s="30">
        <v>138</v>
      </c>
      <c r="F7" s="31">
        <f t="shared" si="0"/>
        <v>13.068181818181818</v>
      </c>
      <c r="G7" s="29">
        <f t="shared" si="1"/>
        <v>918</v>
      </c>
    </row>
    <row r="8" spans="1:7" ht="30" customHeight="1">
      <c r="A8" s="13" t="s">
        <v>7</v>
      </c>
      <c r="B8" s="30">
        <v>585</v>
      </c>
      <c r="C8" s="34">
        <v>634</v>
      </c>
      <c r="D8" s="35">
        <f t="shared" si="2"/>
        <v>1219</v>
      </c>
      <c r="E8" s="30">
        <v>136</v>
      </c>
      <c r="F8" s="31">
        <f t="shared" si="0"/>
        <v>11.156685808039377</v>
      </c>
      <c r="G8" s="29">
        <f t="shared" si="1"/>
        <v>1083</v>
      </c>
    </row>
    <row r="9" spans="1:7" ht="30" customHeight="1">
      <c r="A9" s="13" t="s">
        <v>8</v>
      </c>
      <c r="B9" s="30">
        <v>427</v>
      </c>
      <c r="C9" s="34">
        <v>484</v>
      </c>
      <c r="D9" s="35">
        <f t="shared" si="2"/>
        <v>911</v>
      </c>
      <c r="E9" s="30">
        <v>122</v>
      </c>
      <c r="F9" s="31">
        <f t="shared" si="0"/>
        <v>13.391877058177826</v>
      </c>
      <c r="G9" s="29">
        <f t="shared" si="1"/>
        <v>789</v>
      </c>
    </row>
    <row r="10" spans="1:7" ht="30" customHeight="1">
      <c r="A10" s="13" t="s">
        <v>9</v>
      </c>
      <c r="B10" s="30">
        <v>380</v>
      </c>
      <c r="C10" s="34">
        <v>420</v>
      </c>
      <c r="D10" s="35">
        <f t="shared" si="2"/>
        <v>800</v>
      </c>
      <c r="E10" s="30">
        <v>150</v>
      </c>
      <c r="F10" s="31">
        <f t="shared" si="0"/>
        <v>18.75</v>
      </c>
      <c r="G10" s="29">
        <f t="shared" si="1"/>
        <v>650</v>
      </c>
    </row>
    <row r="11" spans="1:7" ht="30" customHeight="1">
      <c r="A11" s="13" t="s">
        <v>10</v>
      </c>
      <c r="B11" s="30">
        <v>354</v>
      </c>
      <c r="C11" s="34">
        <v>414</v>
      </c>
      <c r="D11" s="35">
        <f t="shared" si="2"/>
        <v>768</v>
      </c>
      <c r="E11" s="30">
        <v>118</v>
      </c>
      <c r="F11" s="31">
        <f t="shared" si="0"/>
        <v>15.364583333333334</v>
      </c>
      <c r="G11" s="29">
        <f t="shared" si="1"/>
        <v>650</v>
      </c>
    </row>
    <row r="12" spans="1:7" ht="30" customHeight="1">
      <c r="A12" s="13" t="s">
        <v>11</v>
      </c>
      <c r="B12" s="30">
        <v>382</v>
      </c>
      <c r="C12" s="34">
        <v>405</v>
      </c>
      <c r="D12" s="35">
        <f t="shared" si="2"/>
        <v>787</v>
      </c>
      <c r="E12" s="30">
        <v>102</v>
      </c>
      <c r="F12" s="31">
        <f t="shared" si="0"/>
        <v>12.960609911054638</v>
      </c>
      <c r="G12" s="29">
        <f t="shared" si="1"/>
        <v>685</v>
      </c>
    </row>
    <row r="13" spans="1:7" ht="30" customHeight="1">
      <c r="A13" s="13" t="s">
        <v>12</v>
      </c>
      <c r="B13" s="30">
        <v>420</v>
      </c>
      <c r="C13" s="34">
        <v>449</v>
      </c>
      <c r="D13" s="35">
        <f t="shared" si="2"/>
        <v>869</v>
      </c>
      <c r="E13" s="30">
        <v>138</v>
      </c>
      <c r="F13" s="31">
        <f t="shared" si="0"/>
        <v>15.880322209436134</v>
      </c>
      <c r="G13" s="29">
        <f t="shared" si="1"/>
        <v>731</v>
      </c>
    </row>
    <row r="14" spans="1:7" ht="30" customHeight="1">
      <c r="A14" s="13" t="s">
        <v>13</v>
      </c>
      <c r="B14" s="30">
        <v>286</v>
      </c>
      <c r="C14" s="34">
        <v>363</v>
      </c>
      <c r="D14" s="35">
        <f t="shared" si="2"/>
        <v>649</v>
      </c>
      <c r="E14" s="30">
        <v>62</v>
      </c>
      <c r="F14" s="31">
        <f t="shared" si="0"/>
        <v>9.553158705701078</v>
      </c>
      <c r="G14" s="29">
        <f t="shared" si="1"/>
        <v>587</v>
      </c>
    </row>
    <row r="15" spans="1:7" ht="30" customHeight="1">
      <c r="A15" s="13" t="s">
        <v>14</v>
      </c>
      <c r="B15" s="30">
        <v>601</v>
      </c>
      <c r="C15" s="34">
        <v>618</v>
      </c>
      <c r="D15" s="35">
        <f t="shared" si="2"/>
        <v>1219</v>
      </c>
      <c r="E15" s="30">
        <v>206</v>
      </c>
      <c r="F15" s="31">
        <f t="shared" si="0"/>
        <v>16.89909762100082</v>
      </c>
      <c r="G15" s="29">
        <f t="shared" si="1"/>
        <v>1013</v>
      </c>
    </row>
    <row r="16" spans="1:7" ht="30" customHeight="1">
      <c r="A16" s="13" t="s">
        <v>15</v>
      </c>
      <c r="B16" s="30">
        <v>464</v>
      </c>
      <c r="C16" s="34">
        <v>497</v>
      </c>
      <c r="D16" s="35">
        <f t="shared" si="2"/>
        <v>961</v>
      </c>
      <c r="E16" s="30">
        <v>117</v>
      </c>
      <c r="F16" s="31">
        <f t="shared" si="0"/>
        <v>12.174817898022892</v>
      </c>
      <c r="G16" s="29">
        <f t="shared" si="1"/>
        <v>844</v>
      </c>
    </row>
    <row r="17" spans="1:23" ht="30" customHeight="1" thickBot="1">
      <c r="A17" s="15" t="s">
        <v>16</v>
      </c>
      <c r="B17" s="36">
        <f>SUM(B5:B16)</f>
        <v>5142</v>
      </c>
      <c r="C17" s="37">
        <f>SUM(C5:C16)</f>
        <v>5622</v>
      </c>
      <c r="D17" s="38">
        <f t="shared" si="2"/>
        <v>10764</v>
      </c>
      <c r="E17" s="32">
        <f>SUM(E5:E16)</f>
        <v>1530</v>
      </c>
      <c r="F17" s="33">
        <f t="shared" si="0"/>
        <v>14.214046822742475</v>
      </c>
      <c r="G17" s="29">
        <f t="shared" si="1"/>
        <v>9234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7" ht="30" customHeight="1" thickTop="1">
      <c r="A18" s="3"/>
      <c r="B18" s="1"/>
      <c r="C18" s="1"/>
      <c r="D18" s="1"/>
      <c r="E18" s="1"/>
      <c r="F18" s="9"/>
      <c r="G18" s="4"/>
    </row>
    <row r="19" spans="1:9" ht="12.75">
      <c r="A19" s="6"/>
      <c r="E19" s="16"/>
      <c r="F19" s="16"/>
      <c r="I19" s="8"/>
    </row>
    <row r="20" spans="1:9" ht="12.75">
      <c r="A20" s="6"/>
      <c r="E20" s="16"/>
      <c r="F20" s="16"/>
      <c r="I20" s="8"/>
    </row>
    <row r="21" spans="1:9" ht="12.75">
      <c r="A21" s="6"/>
      <c r="E21" s="16"/>
      <c r="F21" s="16"/>
      <c r="I21" s="8"/>
    </row>
    <row r="22" spans="1:9" ht="12.75">
      <c r="A22" s="6"/>
      <c r="E22" s="17"/>
      <c r="F22" s="17"/>
      <c r="I22" s="7"/>
    </row>
    <row r="23" spans="1:6" ht="12.75">
      <c r="A23" s="6"/>
      <c r="E23" s="17"/>
      <c r="F23" s="17"/>
    </row>
    <row r="24" spans="1:6" ht="12.75">
      <c r="A24" s="6"/>
      <c r="E24" s="17"/>
      <c r="F24" s="17"/>
    </row>
    <row r="25" spans="1:6" ht="12.75">
      <c r="A25" s="6"/>
      <c r="E25" s="17"/>
      <c r="F25" s="17"/>
    </row>
    <row r="26" spans="1:6" ht="12.75">
      <c r="A26" s="6"/>
      <c r="E26" s="17"/>
      <c r="F26" s="17"/>
    </row>
    <row r="27" spans="1:6" ht="12.75">
      <c r="A27" s="6"/>
      <c r="E27" s="17"/>
      <c r="F27" s="17"/>
    </row>
    <row r="28" spans="1:6" ht="12.75">
      <c r="A28" s="6"/>
      <c r="E28" s="17"/>
      <c r="F28" s="17"/>
    </row>
    <row r="29" spans="5:6" ht="12.75">
      <c r="E29" s="17"/>
      <c r="F29" s="17"/>
    </row>
    <row r="30" spans="5:6" ht="12.75">
      <c r="E30" s="17"/>
      <c r="F30" s="17"/>
    </row>
  </sheetData>
  <sheetProtection/>
  <mergeCells count="5">
    <mergeCell ref="B3:D3"/>
    <mergeCell ref="E3:G3"/>
    <mergeCell ref="A3:A4"/>
    <mergeCell ref="A1:G1"/>
    <mergeCell ref="A2:G2"/>
  </mergeCells>
  <printOptions horizontalCentered="1" verticalCentered="1"/>
  <pageMargins left="0.5905511811023623" right="0.3937007874015748" top="0.1968503937007874" bottom="0.7874015748031497" header="0.5118110236220472" footer="0.5118110236220472"/>
  <pageSetup horizontalDpi="180" verticalDpi="180" orientation="portrait" paperSize="9" r:id="rId1"/>
  <headerFooter alignWithMargins="0">
    <oddFooter>&amp;LFILE &amp;F  stampa del &amp;D  ore &amp;T</oddFooter>
  </headerFooter>
  <rowBreaks count="1" manualBreakCount="1">
    <brk id="2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&amp;C&amp;S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Agostino Di Tuoro</dc:creator>
  <cp:keywords/>
  <dc:description/>
  <cp:lastModifiedBy>admin</cp:lastModifiedBy>
  <cp:lastPrinted>2018-06-10T09:58:11Z</cp:lastPrinted>
  <dcterms:created xsi:type="dcterms:W3CDTF">2018-06-10T10:04:25Z</dcterms:created>
  <dcterms:modified xsi:type="dcterms:W3CDTF">2018-06-10T10:23:20Z</dcterms:modified>
  <cp:category/>
  <cp:version/>
  <cp:contentType/>
  <cp:contentStatus/>
</cp:coreProperties>
</file>