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I MICHELA DA MARZO 2017\modelli\ELETTORALE\ELEZIONI 26 MAGGIO 2019\RISULTATI ELETTORALI\"/>
    </mc:Choice>
  </mc:AlternateContent>
  <bookViews>
    <workbookView xWindow="0" yWindow="0" windowWidth="21570" windowHeight="748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0" i="1"/>
  <c r="H16" i="1" l="1"/>
  <c r="H10" i="1"/>
  <c r="G20" i="1" l="1"/>
  <c r="G14" i="1" l="1"/>
  <c r="G13" i="1"/>
  <c r="G12" i="1"/>
  <c r="G9" i="1"/>
  <c r="G8" i="1"/>
  <c r="G10" i="1" l="1"/>
  <c r="G16" i="1" s="1"/>
  <c r="G18" i="1" l="1"/>
</calcChain>
</file>

<file path=xl/sharedStrings.xml><?xml version="1.0" encoding="utf-8"?>
<sst xmlns="http://schemas.openxmlformats.org/spreadsheetml/2006/main" count="19" uniqueCount="19">
  <si>
    <t>ELEZIONE DEL SINDACO E DEL CONSIGLIO COMUNALE DEL 26 MAGGIO 2019</t>
  </si>
  <si>
    <t>N.SEZ.SCRUTINATE 2 IN TOTALITA' SEZIONI 2</t>
  </si>
  <si>
    <t>VOTI VALIDI</t>
  </si>
  <si>
    <t>COLOMBAROLI Ermes</t>
  </si>
  <si>
    <t>SCULATI Roberto</t>
  </si>
  <si>
    <t>TOTALE VOTI VALIDI PER I CANDIDATI A SINDACO</t>
  </si>
  <si>
    <t>SCHEDE BIANCHE</t>
  </si>
  <si>
    <t>SCHEDE NULLE</t>
  </si>
  <si>
    <t>SCHEDE CONTESTATE E NON ATTRIBUITE</t>
  </si>
  <si>
    <t>TOTALE A+B+C+D</t>
  </si>
  <si>
    <t xml:space="preserve">TOTALE DEI VOTANTI: </t>
  </si>
  <si>
    <t>CANDIDATI SINDACI</t>
  </si>
  <si>
    <t xml:space="preserve">      COMUNE DI PORTO VALTRAVAGLIA</t>
  </si>
  <si>
    <t>N.ORD</t>
  </si>
  <si>
    <t>SEZ.1</t>
  </si>
  <si>
    <t>SEZ.2</t>
  </si>
  <si>
    <t>MASCHI</t>
  </si>
  <si>
    <t>FEMMINE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</si>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</sst>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K19" sqref="K19"/>
    </sheetView>
  </sheetViews>
  <sheetFormatPr defaultRowHeight="15" x14ac:dyDescent="0.25"/>
  <cols>
    <col min="1" max="1" width="7.140625" customWidth="1"/>
    <col min="8" max="9" width="6.140625" customWidth="1"/>
  </cols>
  <sheetData>
    <row r="2" spans="1:9" x14ac:dyDescent="0.25">
      <c r="A2" s="1" t="s">
        <v>0</v>
      </c>
      <c r="B2" s="1"/>
      <c r="C2" s="1"/>
      <c r="D2" s="1"/>
    </row>
    <row r="3" spans="1:9" x14ac:dyDescent="0.25">
      <c r="A3" s="1" t="s">
        <v>12</v>
      </c>
      <c r="B3" s="1"/>
      <c r="C3" s="1"/>
      <c r="D3" s="1"/>
    </row>
    <row r="5" spans="1:9" x14ac:dyDescent="0.25">
      <c r="A5" t="s">
        <v>1</v>
      </c>
    </row>
    <row r="7" spans="1:9" x14ac:dyDescent="0.25">
      <c r="A7" s="3" t="s">
        <v>13</v>
      </c>
      <c r="B7" s="3" t="s">
        <v>11</v>
      </c>
      <c r="C7" s="3"/>
      <c r="D7" s="3"/>
      <c r="E7" s="3"/>
      <c r="F7" s="3" t="s">
        <v>2</v>
      </c>
      <c r="G7" s="3"/>
      <c r="H7" s="3" t="s">
        <v>14</v>
      </c>
      <c r="I7" s="3" t="s">
        <v>15</v>
      </c>
    </row>
    <row r="8" spans="1:9" x14ac:dyDescent="0.25">
      <c r="A8" s="2">
        <v>1</v>
      </c>
      <c r="B8" s="2" t="s">
        <v>3</v>
      </c>
      <c r="C8" s="2"/>
      <c r="D8" s="2"/>
      <c r="E8" s="2"/>
      <c r="F8" s="2"/>
      <c r="G8" s="2">
        <f>+H8+I8</f>
        <v>753</v>
      </c>
      <c r="H8" s="2">
        <v>292</v>
      </c>
      <c r="I8" s="2">
        <v>461</v>
      </c>
    </row>
    <row r="9" spans="1:9" x14ac:dyDescent="0.25">
      <c r="A9" s="2">
        <v>2</v>
      </c>
      <c r="B9" s="2" t="s">
        <v>4</v>
      </c>
      <c r="C9" s="2"/>
      <c r="D9" s="2"/>
      <c r="E9" s="2"/>
      <c r="F9" s="2"/>
      <c r="G9" s="2">
        <f>+H9+I9</f>
        <v>617</v>
      </c>
      <c r="H9" s="2">
        <v>241</v>
      </c>
      <c r="I9" s="2">
        <v>376</v>
      </c>
    </row>
    <row r="10" spans="1:9" x14ac:dyDescent="0.25">
      <c r="A10" s="2"/>
      <c r="B10" s="2" t="s">
        <v>5</v>
      </c>
      <c r="C10" s="2"/>
      <c r="D10" s="2"/>
      <c r="E10" s="2"/>
      <c r="F10" s="2"/>
      <c r="G10" s="2">
        <f>+G8+G9</f>
        <v>1370</v>
      </c>
      <c r="H10" s="2">
        <f>SUM(H8:H9)</f>
        <v>533</v>
      </c>
      <c r="I10" s="2">
        <f>SUM(I8:I9)</f>
        <v>837</v>
      </c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 t="s">
        <v>6</v>
      </c>
      <c r="C12" s="2"/>
      <c r="D12" s="2"/>
      <c r="E12" s="2"/>
      <c r="F12" s="2"/>
      <c r="G12" s="2">
        <f>+H12+I12</f>
        <v>22</v>
      </c>
      <c r="H12" s="2">
        <v>10</v>
      </c>
      <c r="I12" s="2">
        <v>12</v>
      </c>
    </row>
    <row r="13" spans="1:9" x14ac:dyDescent="0.25">
      <c r="A13" s="2"/>
      <c r="B13" s="2" t="s">
        <v>7</v>
      </c>
      <c r="C13" s="2"/>
      <c r="D13" s="2"/>
      <c r="E13" s="2"/>
      <c r="F13" s="2"/>
      <c r="G13" s="2">
        <f>+H13+I13</f>
        <v>22</v>
      </c>
      <c r="H13" s="2">
        <v>7</v>
      </c>
      <c r="I13" s="2">
        <v>15</v>
      </c>
    </row>
    <row r="14" spans="1:9" x14ac:dyDescent="0.25">
      <c r="A14" s="2"/>
      <c r="B14" s="2" t="s">
        <v>8</v>
      </c>
      <c r="C14" s="2"/>
      <c r="D14" s="2"/>
      <c r="E14" s="2"/>
      <c r="F14" s="2"/>
      <c r="G14" s="2">
        <f>+H14+I14</f>
        <v>0</v>
      </c>
      <c r="H14" s="2">
        <v>0</v>
      </c>
      <c r="I14" s="2">
        <v>0</v>
      </c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 t="s">
        <v>9</v>
      </c>
      <c r="C16" s="2"/>
      <c r="D16" s="2"/>
      <c r="E16" s="2"/>
      <c r="F16" s="2"/>
      <c r="G16" s="2">
        <f>+G10+G12+G13+G14</f>
        <v>1414</v>
      </c>
      <c r="H16" s="2">
        <f>+H10+H12+H13+H14</f>
        <v>550</v>
      </c>
      <c r="I16" s="2">
        <f>+I10+I12+I13+I14</f>
        <v>864</v>
      </c>
    </row>
    <row r="17" spans="1:10" x14ac:dyDescent="0.25">
      <c r="A17" s="5"/>
      <c r="B17" s="4"/>
      <c r="C17" s="4"/>
      <c r="D17" s="4"/>
      <c r="E17" s="4"/>
      <c r="F17" s="4"/>
      <c r="G17" s="4"/>
      <c r="H17" s="4"/>
      <c r="I17" s="4"/>
      <c r="J17" s="4"/>
    </row>
    <row r="18" spans="1:10" s="4" customFormat="1" x14ac:dyDescent="0.25">
      <c r="B18" s="4" t="s">
        <v>10</v>
      </c>
      <c r="G18" s="4">
        <f>+G10+G12+G13+G14</f>
        <v>1414</v>
      </c>
    </row>
    <row r="19" spans="1:10" s="4" customFormat="1" x14ac:dyDescent="0.25"/>
    <row r="20" spans="1:10" s="4" customFormat="1" x14ac:dyDescent="0.25">
      <c r="B20" s="6" t="s">
        <v>16</v>
      </c>
      <c r="C20" s="7">
        <v>690</v>
      </c>
      <c r="D20" s="6" t="s">
        <v>17</v>
      </c>
      <c r="E20" s="7">
        <v>724</v>
      </c>
      <c r="F20" s="6" t="s">
        <v>18</v>
      </c>
      <c r="G20" s="8">
        <f>+C20+E20</f>
        <v>1414</v>
      </c>
    </row>
    <row r="21" spans="1:10" s="4" customForma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 Appiani</dc:creator>
  <cp:lastModifiedBy>Michela Appiani</cp:lastModifiedBy>
  <dcterms:created xsi:type="dcterms:W3CDTF">2019-05-25T12:15:41Z</dcterms:created>
  <dcterms:modified xsi:type="dcterms:W3CDTF">2019-05-27T15:11:19Z</dcterms:modified>
</cp:coreProperties>
</file>